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-120" yWindow="-120" windowWidth="29040" windowHeight="15840"/>
  </bookViews>
  <sheets>
    <sheet name="рус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Y7" i="1"/>
  <c r="Y6" i="1"/>
</calcChain>
</file>

<file path=xl/sharedStrings.xml><?xml version="1.0" encoding="utf-8"?>
<sst xmlns="http://schemas.openxmlformats.org/spreadsheetml/2006/main" count="30" uniqueCount="17">
  <si>
    <t>Динамика внешнеторгового оборота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</si>
  <si>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</si>
  <si>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</si>
  <si>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</si>
  <si>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</si>
  <si>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</si>
  <si>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</si>
  <si>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</si>
  <si>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</si>
  <si>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</si>
  <si>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</si>
  <si>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</si>
  <si>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</si>
  <si>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внешнеторговый оборот</t>
  </si>
  <si>
    <t>экспорт</t>
  </si>
  <si>
    <t>импорт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</si>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</sst>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0" fontId="3" fillId="0" borderId="0"/>
    <xf numFmtId="4" fontId="4" fillId="2" borderId="5" applyNumberFormat="0" applyProtection="0">
      <alignment horizontal="right" vertical="center"/>
    </xf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2" fillId="0" borderId="1" xfId="0" applyNumberFormat="1" applyFont="1" applyBorder="1"/>
    <xf numFmtId="164" fontId="0" fillId="0" borderId="4" xfId="0" applyNumberFormat="1" applyBorder="1"/>
    <xf numFmtId="0" fontId="1" fillId="0" borderId="0" xfId="0" applyFont="1" applyAlignment="1"/>
    <xf numFmtId="164" fontId="2" fillId="0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SAPBEXstdData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14980609648083E-2"/>
          <c:y val="3.7177857325914082E-2"/>
          <c:w val="0.9316278744408365"/>
          <c:h val="0.49275662393001096"/>
        </c:manualLayout>
      </c:layout>
      <c:lineChart>
        <c:grouping val="standard"/>
        <c:varyColors val="0"/>
        <c:ser>
          <c:idx val="0"/>
          <c:order val="0"/>
          <c:tx>
            <c:strRef>
              <c:f>рус!$A$6</c:f>
              <c:strCache>
                <c:ptCount val="1"/>
                <c:pt idx="0">
                  <c:v>внешнеторговый оборот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1882958718581507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0F-4F44-99C3-0341EF7E2953}"/>
                </c:ext>
              </c:extLst>
            </c:dLbl>
            <c:dLbl>
              <c:idx val="1"/>
              <c:layout>
                <c:manualLayout>
                  <c:x val="-5.3844246023930002E-2"/>
                  <c:y val="-3.652152595274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0F-4F44-99C3-0341EF7E2953}"/>
                </c:ext>
              </c:extLst>
            </c:dLbl>
            <c:dLbl>
              <c:idx val="2"/>
              <c:layout>
                <c:manualLayout>
                  <c:x val="-5.7821340230324807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0F-4F44-99C3-0341EF7E2953}"/>
                </c:ext>
              </c:extLst>
            </c:dLbl>
            <c:dLbl>
              <c:idx val="3"/>
              <c:layout>
                <c:manualLayout>
                  <c:x val="-5.7858054293323621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0F-4F44-99C3-0341EF7E2953}"/>
                </c:ext>
              </c:extLst>
            </c:dLbl>
            <c:dLbl>
              <c:idx val="4"/>
              <c:layout>
                <c:manualLayout>
                  <c:x val="-5.5865410341894628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0F-4F44-99C3-0341EF7E2953}"/>
                </c:ext>
              </c:extLst>
            </c:dLbl>
            <c:dLbl>
              <c:idx val="5"/>
              <c:layout>
                <c:manualLayout>
                  <c:x val="-5.7775959757605244E-2"/>
                  <c:y val="-3.652152595274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0F-4F44-99C3-0341EF7E2953}"/>
                </c:ext>
              </c:extLst>
            </c:dLbl>
            <c:dLbl>
              <c:idx val="6"/>
              <c:layout>
                <c:manualLayout>
                  <c:x val="-5.7784468596240202E-2"/>
                  <c:y val="-3.652152595274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0F-4F44-99C3-0341EF7E2953}"/>
                </c:ext>
              </c:extLst>
            </c:dLbl>
            <c:dLbl>
              <c:idx val="7"/>
              <c:layout>
                <c:manualLayout>
                  <c:x val="-5.9783257820016707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0F-4F44-99C3-0341EF7E2953}"/>
                </c:ext>
              </c:extLst>
            </c:dLbl>
            <c:dLbl>
              <c:idx val="8"/>
              <c:layout>
                <c:manualLayout>
                  <c:x val="-5.9822493020388751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B0F-4F44-99C3-0341EF7E2953}"/>
                </c:ext>
              </c:extLst>
            </c:dLbl>
            <c:dLbl>
              <c:idx val="9"/>
              <c:layout>
                <c:manualLayout>
                  <c:x val="-5.3829145444655661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0F-4F44-99C3-0341EF7E2953}"/>
                </c:ext>
              </c:extLst>
            </c:dLbl>
            <c:dLbl>
              <c:idx val="10"/>
              <c:layout>
                <c:manualLayout>
                  <c:x val="-4.7855151902548763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B0F-4F44-99C3-0341EF7E2953}"/>
                </c:ext>
              </c:extLst>
            </c:dLbl>
            <c:dLbl>
              <c:idx val="11"/>
              <c:layout>
                <c:manualLayout>
                  <c:x val="-4.3860785177126847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B0F-4F44-99C3-0341EF7E2953}"/>
                </c:ext>
              </c:extLst>
            </c:dLbl>
            <c:dLbl>
              <c:idx val="12"/>
              <c:layout>
                <c:manualLayout>
                  <c:x val="-2.99051168428736E-2"/>
                  <c:y val="-3.19563352086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B0F-4F44-99C3-0341EF7E2953}"/>
                </c:ext>
              </c:extLst>
            </c:dLbl>
            <c:dLbl>
              <c:idx val="13"/>
              <c:layout>
                <c:manualLayout>
                  <c:x val="-2.9905080802586435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B0F-4F44-99C3-0341EF7E2953}"/>
                </c:ext>
              </c:extLst>
            </c:dLbl>
            <c:dLbl>
              <c:idx val="14"/>
              <c:layout>
                <c:manualLayout>
                  <c:x val="-3.1898681174752461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0F-4F44-99C3-0341EF7E2953}"/>
                </c:ext>
              </c:extLst>
            </c:dLbl>
            <c:dLbl>
              <c:idx val="15"/>
              <c:layout>
                <c:manualLayout>
                  <c:x val="-3.3892424909598109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0F-4F44-99C3-0341EF7E2953}"/>
                </c:ext>
              </c:extLst>
            </c:dLbl>
            <c:dLbl>
              <c:idx val="16"/>
              <c:layout>
                <c:manualLayout>
                  <c:x val="-3.789207349341308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B0F-4F44-99C3-0341EF7E2953}"/>
                </c:ext>
              </c:extLst>
            </c:dLbl>
            <c:dLbl>
              <c:idx val="17"/>
              <c:layout>
                <c:manualLayout>
                  <c:x val="-4.1860035813676741E-2"/>
                  <c:y val="-5.4782288929124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0F-4F44-99C3-0341EF7E2953}"/>
                </c:ext>
              </c:extLst>
            </c:dLbl>
            <c:dLbl>
              <c:idx val="18"/>
              <c:layout>
                <c:manualLayout>
                  <c:x val="-3.7867445533206909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B0F-4F44-99C3-0341EF7E2953}"/>
                </c:ext>
              </c:extLst>
            </c:dLbl>
            <c:dLbl>
              <c:idx val="19"/>
              <c:layout>
                <c:manualLayout>
                  <c:x val="-3.586973056069977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24-45C6-AAF7-FB4BC1287DD2}"/>
                </c:ext>
              </c:extLst>
            </c:dLbl>
            <c:dLbl>
              <c:idx val="20"/>
              <c:layout>
                <c:manualLayout>
                  <c:x val="-3.7803058703399638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53-42B8-BABC-A405B3F701F2}"/>
                </c:ext>
              </c:extLst>
            </c:dLbl>
            <c:dLbl>
              <c:idx val="21"/>
              <c:layout>
                <c:manualLayout>
                  <c:x val="-3.5819474873777075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ED-4242-B0BD-F795F6E0C6CB}"/>
                </c:ext>
              </c:extLst>
            </c:dLbl>
            <c:dLbl>
              <c:idx val="22"/>
              <c:layout>
                <c:manualLayout>
                  <c:x val="-3.595263378921662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1D-4903-98D0-86AB0F5A54BF}"/>
                </c:ext>
              </c:extLst>
            </c:dLbl>
            <c:dLbl>
              <c:idx val="23"/>
              <c:layout>
                <c:manualLayout>
                  <c:x val="-9.9913445061215467E-3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F75-482D-8864-B6166296C0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рус!$B$4:$Y$5</c:f>
              <c:multiLvlStrCache>
                <c:ptCount val="24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  <c:pt idx="20">
                    <c:v>январь-сентябрь</c:v>
                  </c:pt>
                  <c:pt idx="21">
                    <c:v>январь-октябрь</c:v>
                  </c:pt>
                  <c:pt idx="22">
                    <c:v>январь-ноябрь</c:v>
                  </c:pt>
                  <c:pt idx="23">
                    <c:v>январь-декабрь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рус!$B$6:$Y$6</c:f>
              <c:numCache>
                <c:formatCode>#\ ##0.0</c:formatCode>
                <c:ptCount val="24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99.2</c:v>
                </c:pt>
                <c:pt idx="13">
                  <c:v>97.9</c:v>
                </c:pt>
                <c:pt idx="14">
                  <c:v>94.9</c:v>
                </c:pt>
                <c:pt idx="15">
                  <c:v>97</c:v>
                </c:pt>
                <c:pt idx="16">
                  <c:v>98.7</c:v>
                </c:pt>
                <c:pt idx="17">
                  <c:v>99.2</c:v>
                </c:pt>
                <c:pt idx="18">
                  <c:v>99.4</c:v>
                </c:pt>
                <c:pt idx="19">
                  <c:v>99.6</c:v>
                </c:pt>
                <c:pt idx="20">
                  <c:v>100.8</c:v>
                </c:pt>
                <c:pt idx="21">
                  <c:v>101.2</c:v>
                </c:pt>
                <c:pt idx="22">
                  <c:v>100.9</c:v>
                </c:pt>
                <c:pt idx="23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329-4819-93D0-B72436FA3DED}"/>
            </c:ext>
          </c:extLst>
        </c:ser>
        <c:ser>
          <c:idx val="1"/>
          <c:order val="1"/>
          <c:tx>
            <c:strRef>
              <c:f>рус!$A$7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рус!$B$4:$Y$5</c:f>
              <c:multiLvlStrCache>
                <c:ptCount val="24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  <c:pt idx="20">
                    <c:v>январь-сентябрь</c:v>
                  </c:pt>
                  <c:pt idx="21">
                    <c:v>январь-октябрь</c:v>
                  </c:pt>
                  <c:pt idx="22">
                    <c:v>январь-ноябрь</c:v>
                  </c:pt>
                  <c:pt idx="23">
                    <c:v>январь-декабрь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рус!$B$7:$Y$7</c:f>
              <c:numCache>
                <c:formatCode>#\ ##0.0</c:formatCode>
                <c:ptCount val="24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98.2</c:v>
                </c:pt>
                <c:pt idx="13">
                  <c:v>100.5</c:v>
                </c:pt>
                <c:pt idx="14">
                  <c:v>98.3</c:v>
                </c:pt>
                <c:pt idx="15">
                  <c:v>99.6</c:v>
                </c:pt>
                <c:pt idx="16">
                  <c:v>102.4</c:v>
                </c:pt>
                <c:pt idx="17">
                  <c:v>103</c:v>
                </c:pt>
                <c:pt idx="18">
                  <c:v>103.1</c:v>
                </c:pt>
                <c:pt idx="19">
                  <c:v>102.7</c:v>
                </c:pt>
                <c:pt idx="20">
                  <c:v>104.3</c:v>
                </c:pt>
                <c:pt idx="21">
                  <c:v>104</c:v>
                </c:pt>
                <c:pt idx="22">
                  <c:v>103.2</c:v>
                </c:pt>
                <c:pt idx="23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329-4819-93D0-B72436FA3DED}"/>
            </c:ext>
          </c:extLst>
        </c:ser>
        <c:ser>
          <c:idx val="2"/>
          <c:order val="2"/>
          <c:tx>
            <c:strRef>
              <c:f>рус!$A$8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рус!$B$4:$Y$5</c:f>
              <c:multiLvlStrCache>
                <c:ptCount val="24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  <c:pt idx="20">
                    <c:v>январь-сентябрь</c:v>
                  </c:pt>
                  <c:pt idx="21">
                    <c:v>январь-октябрь</c:v>
                  </c:pt>
                  <c:pt idx="22">
                    <c:v>январь-ноябрь</c:v>
                  </c:pt>
                  <c:pt idx="23">
                    <c:v>январь-декабрь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рус!$B$8:$Y$8</c:f>
              <c:numCache>
                <c:formatCode>#\ ##0.0</c:formatCode>
                <c:ptCount val="24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100.6</c:v>
                </c:pt>
                <c:pt idx="13">
                  <c:v>94.4</c:v>
                </c:pt>
                <c:pt idx="14">
                  <c:v>90.5</c:v>
                </c:pt>
                <c:pt idx="15">
                  <c:v>93.6</c:v>
                </c:pt>
                <c:pt idx="16">
                  <c:v>94</c:v>
                </c:pt>
                <c:pt idx="17">
                  <c:v>94.2</c:v>
                </c:pt>
                <c:pt idx="18">
                  <c:v>94.6</c:v>
                </c:pt>
                <c:pt idx="19">
                  <c:v>95.5</c:v>
                </c:pt>
                <c:pt idx="20">
                  <c:v>96.4</c:v>
                </c:pt>
                <c:pt idx="21">
                  <c:v>97.7</c:v>
                </c:pt>
                <c:pt idx="22">
                  <c:v>98</c:v>
                </c:pt>
                <c:pt idx="23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329-4819-93D0-B72436FA3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496384"/>
        <c:axId val="236872832"/>
      </c:lineChart>
      <c:catAx>
        <c:axId val="236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872832"/>
        <c:crosses val="autoZero"/>
        <c:auto val="1"/>
        <c:lblAlgn val="ctr"/>
        <c:lblOffset val="100"/>
        <c:noMultiLvlLbl val="0"/>
      </c:catAx>
      <c:valAx>
        <c:axId val="236872832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6169657690458"/>
          <c:y val="0.94084016045027874"/>
          <c:w val="0.53229848388299883"/>
          <c:h val="5.915983954972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278295</xdr:colOff>
      <xdr:row>9</xdr:row>
      <xdr:rowOff>145153</xdr:rowOff>
    </xdr:from>
    <xdr:to>
      <xdr:col>12</xdr:col>
      <xdr:colOff>552450</xdr:colOff>
      <xdr:row>24</xdr:row>
      <xdr:rowOff>69574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FB9DD26-A4CA-4983-BC7A-5EF4B7DA5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3;&#1103;%20&#1088;&#1072;&#1073;&#1086;&#1090;&#1099;/&#1040;&#1085;&#1072;&#1083;&#1080;&#1090;&#1080;&#1095;&#1077;&#1089;&#1082;&#1072;&#1103;%2020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.оборот"/>
      <sheetName val="оборот"/>
      <sheetName val="экспорт"/>
      <sheetName val="импорт"/>
    </sheetNames>
    <sheetDataSet>
      <sheetData sheetId="0">
        <row r="397">
          <cell r="C397">
            <v>101.3</v>
          </cell>
          <cell r="F397">
            <v>103.1</v>
          </cell>
          <cell r="I397">
            <v>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1"/>
  <sheetViews>
    <sheetView tabSelected="1" zoomScaleNormal="100" workbookViewId="0">
      <selection activeCell="R15" sqref="R15"/>
    </sheetView>
  </sheetViews>
  <sheetFormatPr defaultRowHeight="15" x14ac:dyDescent="0.25"/>
  <sheetData>
    <row r="2" spans="1:25" x14ac:dyDescent="0.25">
      <c r="A2" s="7" t="s">
        <v>0</v>
      </c>
      <c r="B2" s="7"/>
    </row>
    <row r="3" spans="1:25" x14ac:dyDescent="0.25">
      <c r="B3" s="1"/>
    </row>
    <row r="4" spans="1:25" ht="24" customHeight="1" x14ac:dyDescent="0.25">
      <c r="A4" s="9"/>
      <c r="B4" s="10">
        <v>2023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>
        <v>2024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3" customFormat="1" ht="45" x14ac:dyDescent="0.25">
      <c r="A5" s="9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</v>
      </c>
      <c r="O5" s="2" t="s">
        <v>2</v>
      </c>
      <c r="P5" s="2" t="s">
        <v>3</v>
      </c>
      <c r="Q5" s="2" t="s">
        <v>4</v>
      </c>
      <c r="R5" s="2" t="s">
        <v>5</v>
      </c>
      <c r="S5" s="2" t="s">
        <v>6</v>
      </c>
      <c r="T5" s="2" t="s">
        <v>7</v>
      </c>
      <c r="U5" s="2" t="s">
        <v>8</v>
      </c>
      <c r="V5" s="2" t="s">
        <v>9</v>
      </c>
      <c r="W5" s="2" t="s">
        <v>10</v>
      </c>
      <c r="X5" s="2" t="s">
        <v>11</v>
      </c>
      <c r="Y5" s="2" t="s">
        <v>12</v>
      </c>
    </row>
    <row r="6" spans="1:25" s="4" customFormat="1" x14ac:dyDescent="0.25">
      <c r="A6" s="4" t="s">
        <v>13</v>
      </c>
      <c r="B6" s="5">
        <v>115</v>
      </c>
      <c r="C6" s="5">
        <v>114.3</v>
      </c>
      <c r="D6" s="5">
        <v>114.4</v>
      </c>
      <c r="E6" s="5">
        <v>112.1</v>
      </c>
      <c r="F6" s="5">
        <v>109.1</v>
      </c>
      <c r="G6" s="5">
        <v>106</v>
      </c>
      <c r="H6" s="5">
        <v>107</v>
      </c>
      <c r="I6" s="5">
        <v>105.6</v>
      </c>
      <c r="J6" s="5">
        <v>103.7</v>
      </c>
      <c r="K6" s="5">
        <v>103.5</v>
      </c>
      <c r="L6" s="5">
        <v>103.1</v>
      </c>
      <c r="M6" s="5">
        <v>103</v>
      </c>
      <c r="N6" s="5">
        <v>99.2</v>
      </c>
      <c r="O6" s="5">
        <v>97.9</v>
      </c>
      <c r="P6" s="5">
        <v>94.9</v>
      </c>
      <c r="Q6" s="5">
        <v>97</v>
      </c>
      <c r="R6" s="5">
        <v>98.7</v>
      </c>
      <c r="S6" s="5">
        <v>99.2</v>
      </c>
      <c r="T6" s="8">
        <v>99.4</v>
      </c>
      <c r="U6" s="8">
        <v>99.6</v>
      </c>
      <c r="V6" s="8">
        <v>100.8</v>
      </c>
      <c r="W6" s="8">
        <v>101.2</v>
      </c>
      <c r="X6" s="8">
        <v>100.9</v>
      </c>
      <c r="Y6" s="8">
        <f>[1]вн.оборот!$C$397</f>
        <v>101.3</v>
      </c>
    </row>
    <row r="7" spans="1:25" s="4" customFormat="1" x14ac:dyDescent="0.25">
      <c r="A7" s="4" t="s">
        <v>14</v>
      </c>
      <c r="B7" s="5">
        <v>98.7</v>
      </c>
      <c r="C7" s="5">
        <v>100.5</v>
      </c>
      <c r="D7" s="5">
        <v>98.7</v>
      </c>
      <c r="E7" s="5">
        <v>97.2</v>
      </c>
      <c r="F7" s="5">
        <v>93.4</v>
      </c>
      <c r="G7" s="5">
        <v>90.8</v>
      </c>
      <c r="H7" s="5">
        <v>92</v>
      </c>
      <c r="I7" s="5">
        <v>91.7</v>
      </c>
      <c r="J7" s="5">
        <v>90.8</v>
      </c>
      <c r="K7" s="5">
        <v>91.8</v>
      </c>
      <c r="L7" s="5">
        <v>92.3</v>
      </c>
      <c r="M7" s="5">
        <v>93.6</v>
      </c>
      <c r="N7" s="5">
        <v>98.2</v>
      </c>
      <c r="O7" s="5">
        <v>100.5</v>
      </c>
      <c r="P7" s="5">
        <v>98.3</v>
      </c>
      <c r="Q7" s="5">
        <v>99.6</v>
      </c>
      <c r="R7" s="5">
        <v>102.4</v>
      </c>
      <c r="S7" s="5">
        <v>103</v>
      </c>
      <c r="T7" s="8">
        <v>103.1</v>
      </c>
      <c r="U7" s="8">
        <v>102.7</v>
      </c>
      <c r="V7" s="8">
        <v>104.3</v>
      </c>
      <c r="W7" s="8">
        <v>104</v>
      </c>
      <c r="X7" s="8">
        <v>103.2</v>
      </c>
      <c r="Y7" s="8">
        <f>[1]вн.оборот!$F$397</f>
        <v>103.1</v>
      </c>
    </row>
    <row r="8" spans="1:25" s="4" customFormat="1" x14ac:dyDescent="0.25">
      <c r="A8" s="6" t="s">
        <v>15</v>
      </c>
      <c r="B8" s="5">
        <v>149.69999999999999</v>
      </c>
      <c r="C8" s="5">
        <v>141.1</v>
      </c>
      <c r="D8" s="5">
        <v>144.80000000000001</v>
      </c>
      <c r="E8" s="5">
        <v>141.1</v>
      </c>
      <c r="F8" s="5">
        <v>139.5</v>
      </c>
      <c r="G8" s="5">
        <v>135.1</v>
      </c>
      <c r="H8" s="5">
        <v>135</v>
      </c>
      <c r="I8" s="5">
        <v>130.80000000000001</v>
      </c>
      <c r="J8" s="5">
        <v>126.8</v>
      </c>
      <c r="K8" s="5">
        <v>124.2</v>
      </c>
      <c r="L8" s="5">
        <v>121.6</v>
      </c>
      <c r="M8" s="5">
        <v>118.6</v>
      </c>
      <c r="N8" s="5">
        <v>100.6</v>
      </c>
      <c r="O8" s="5">
        <v>94.4</v>
      </c>
      <c r="P8" s="5">
        <v>90.5</v>
      </c>
      <c r="Q8" s="5">
        <v>93.6</v>
      </c>
      <c r="R8" s="5">
        <v>94</v>
      </c>
      <c r="S8" s="5">
        <v>94.2</v>
      </c>
      <c r="T8" s="8">
        <v>94.6</v>
      </c>
      <c r="U8" s="8">
        <v>95.5</v>
      </c>
      <c r="V8" s="8">
        <v>96.4</v>
      </c>
      <c r="W8" s="8">
        <v>97.7</v>
      </c>
      <c r="X8" s="8">
        <v>98</v>
      </c>
      <c r="Y8" s="8">
        <f>[1]вн.оборот!$I$397</f>
        <v>99</v>
      </c>
    </row>
    <row r="10" spans="1:25" x14ac:dyDescent="0.25">
      <c r="K10" t="s">
        <v>16</v>
      </c>
    </row>
    <row r="21" spans="22:22" x14ac:dyDescent="0.25">
      <c r="V21" t="s">
        <v>16</v>
      </c>
    </row>
  </sheetData>
  <mergeCells count="3">
    <mergeCell ref="A4:A5"/>
    <mergeCell ref="B4:M4"/>
    <mergeCell ref="N4:Y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2025-02-10T06:28:10Z</dcterms:modified>
</cp:coreProperties>
</file>